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24" i="1"/>
  <c r="H57" i="1" l="1"/>
  <c r="H36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<sst xmlns="http://schemas.openxmlformats.org/spreadsheetml/2006/main" count="58" uniqueCount="33">
  <si>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</si>
  <si>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</si>
  <si>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</si>
  <si>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</si>
  <si>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</si>
  <si>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</si>
  <si>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</si>
  <si>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</si>
  <si>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</si>
  <si>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</si>
  <si>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</si>
  <si>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</si>
  <si>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</si>
  <si>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</si>
  <si>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</si>
  <si>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</si>
  <si>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</si>
  <si>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</si>
  <si>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</si>
  <si>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</si>
  <si>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</si>
  <si>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</si>
  <si>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</si>
  <si>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</si>
  <si>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</si>
  <si>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</si>
  <si>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</si>
  <si>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</si>
  <si>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</si>
  <si>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</si>
  <si>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24.09.2024</t>
  </si>
  <si>
    <t>Primljena i neutrošena participacija od 24.09.2024</t>
  </si>
  <si>
    <t xml:space="preserve">Dana 24.09.2024.godine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</si>
</sst>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45559</v>
      </c>
      <c r="H12" s="12">
        <v>961377.94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45559</v>
      </c>
      <c r="H13" s="1">
        <f>H14+H29-H37-H50</f>
        <v>692030.48000000091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45559</v>
      </c>
      <c r="H14" s="2">
        <f>SUM(H15:H28)</f>
        <v>618289.33000000089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</f>
        <v>244666.00000000047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2438168.95-2214898.11-209095.24+25772+20332+1270319.92-1206012.51</f>
        <v>124587.01000000024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</f>
        <v>249036.32000000015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45559</v>
      </c>
      <c r="H29" s="2">
        <f>H30+H31+H32+H33+H35+H36+H34</f>
        <v>84324.869999999966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11176</f>
        <v>11176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45559</v>
      </c>
      <c r="H37" s="3">
        <f>SUM(H38:H49)</f>
        <v>10583.720000000001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3240+7343.72</f>
        <v>10583.720000000001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45559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45559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</f>
        <v>269347.4600000002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/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961377.94000000111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2024-09-25T09:43:27Z</dcterms:modified>
  <cp:category/>
  <cp:contentStatus/>
</cp:coreProperties>
</file>